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20.181\Share\NABAVA\JEDNOSTAVNA NABAVA 2020\01. Računalna oprema i pribor\"/>
    </mc:Choice>
  </mc:AlternateContent>
  <xr:revisionPtr revIDLastSave="0" documentId="13_ncr:1_{0BBE812A-D7F0-4BFB-8BF6-360DB1553E4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roskovnik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3" i="1" l="1"/>
  <c r="F36" i="1"/>
  <c r="F34" i="1"/>
  <c r="F86" i="1" l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2" i="1"/>
  <c r="F41" i="1"/>
  <c r="F40" i="1"/>
  <c r="F39" i="1"/>
  <c r="F38" i="1"/>
  <c r="F37" i="1"/>
  <c r="F35" i="1"/>
  <c r="F33" i="1"/>
  <c r="F32" i="1"/>
  <c r="F18" i="1"/>
  <c r="F9" i="1"/>
  <c r="F87" i="1" l="1"/>
  <c r="F88" i="1" s="1"/>
  <c r="F89" i="1" s="1"/>
</calcChain>
</file>

<file path=xl/sharedStrings.xml><?xml version="1.0" encoding="utf-8"?>
<sst xmlns="http://schemas.openxmlformats.org/spreadsheetml/2006/main" count="125" uniqueCount="124">
  <si>
    <t>Red.br</t>
  </si>
  <si>
    <t>Artikal</t>
  </si>
  <si>
    <t>Naziv</t>
  </si>
  <si>
    <t>Cijena</t>
  </si>
  <si>
    <t>Iznos</t>
  </si>
  <si>
    <t>5(3*4)</t>
  </si>
  <si>
    <t>PC*</t>
  </si>
  <si>
    <t>DVD RW LG GH24NSDI Sata</t>
  </si>
  <si>
    <t>Procesor Intel Core i7-9700K up to 4.9GHz,Coffee Lake</t>
  </si>
  <si>
    <t>VODENO HLAĐENJE: Corsair Hydro</t>
  </si>
  <si>
    <t>MATICNA PLOCA: Intel® Z390 Chipset</t>
  </si>
  <si>
    <t>MEMORIJA: 16GB DDR4 3000MHz</t>
  </si>
  <si>
    <t>SSD DISK : 256GB PCI-e NVMe SSD</t>
  </si>
  <si>
    <t>HARD DISK: 2x1TB 7200.12 3.5"</t>
  </si>
  <si>
    <t>Optički uređaj: DVD + RW DL SATA black</t>
  </si>
  <si>
    <t>Zvuk: High definition on – board 5.1 Audio</t>
  </si>
  <si>
    <t>Kućište: Fractal, crno</t>
  </si>
  <si>
    <t>Napajanje: 63w</t>
  </si>
  <si>
    <t>Ekstra ventilatori: 2x12 cm</t>
  </si>
  <si>
    <t>Mrežna kartica: Onboard Gigabit LAN Network</t>
  </si>
  <si>
    <t>Win 10  pro  eng  64bit</t>
  </si>
  <si>
    <t>MS Office  2019 eng</t>
  </si>
  <si>
    <t>PISAČ HP LASERJET  HP M130FW (printer,  kopirka, skener, ethernet)</t>
  </si>
  <si>
    <t>HP Color Laser Jet Pro MFP M 180 n</t>
  </si>
  <si>
    <t>UPS  APC  700VAr</t>
  </si>
  <si>
    <t>UTP  KABEL  CAT6 - 2 metra</t>
  </si>
  <si>
    <t>UTP  KABEL  CAT6 - 3 metra</t>
  </si>
  <si>
    <t>UTP  KABEL  CAT6 - 5 metra</t>
  </si>
  <si>
    <t>UTP  KABEL  CAT5 - 2 metra</t>
  </si>
  <si>
    <t>UTP  KABEL  CAT5 - 3 metra</t>
  </si>
  <si>
    <t>UTP  KABEL  CAT5 - 5 metra</t>
  </si>
  <si>
    <t>410050</t>
  </si>
  <si>
    <t>TONER HP LASER 1160/1320 Q5949A 49A</t>
  </si>
  <si>
    <t>410616</t>
  </si>
  <si>
    <t>TONER HP 1010 1012 Q2612A</t>
  </si>
  <si>
    <t>410630</t>
  </si>
  <si>
    <t>TINTA INK HP C9351AE CRNA - 21</t>
  </si>
  <si>
    <t>410631</t>
  </si>
  <si>
    <t>TINTA INK HP C9352AE COLOR - 22</t>
  </si>
  <si>
    <t>410634</t>
  </si>
  <si>
    <t xml:space="preserve">TINTA HP C6656AE N056 BLACK </t>
  </si>
  <si>
    <t>410636</t>
  </si>
  <si>
    <t>TINTA HP C8767E 339 CRNA 2524</t>
  </si>
  <si>
    <t>410637</t>
  </si>
  <si>
    <t xml:space="preserve">TINTA HP C9363E COLOR - 344 </t>
  </si>
  <si>
    <t>410648</t>
  </si>
  <si>
    <t>TONER HP P2015-Q7553A-53A</t>
  </si>
  <si>
    <t>TONER HP LJ P1005/P1006 CB435A</t>
  </si>
  <si>
    <t>410676</t>
  </si>
  <si>
    <t>TINTA HP CH562EE NO301 TRI-COL.</t>
  </si>
  <si>
    <t>410677</t>
  </si>
  <si>
    <t>TINTA HP CH561EE NO 301 BLACK</t>
  </si>
  <si>
    <t>410680</t>
  </si>
  <si>
    <t>TONER HP P1102 CE285A - 85A</t>
  </si>
  <si>
    <t>INK HP CN054AE 933XL</t>
  </si>
  <si>
    <t>410708</t>
  </si>
  <si>
    <t>INK HP CN053AE 932XL</t>
  </si>
  <si>
    <t>410714</t>
  </si>
  <si>
    <t>TINTA HP 933XL CN054AE CYAN</t>
  </si>
  <si>
    <t>410715</t>
  </si>
  <si>
    <t>TINTA HP 933XL CN055AE MAGENTA</t>
  </si>
  <si>
    <t>410716</t>
  </si>
  <si>
    <t>TINTA HP 933XL CN056AE YELLOW</t>
  </si>
  <si>
    <t>410733</t>
  </si>
  <si>
    <t>TONER HP P2035/2055-CE505A CRNI</t>
  </si>
  <si>
    <t>410734</t>
  </si>
  <si>
    <t>TINTA CANON CL-541 COLOR</t>
  </si>
  <si>
    <t>410735</t>
  </si>
  <si>
    <t>TINTA CANON PG-540 BLACK</t>
  </si>
  <si>
    <t>410747</t>
  </si>
  <si>
    <t>TONER CANON CRG-718 CRNI</t>
  </si>
  <si>
    <t>410749</t>
  </si>
  <si>
    <t>TONER CANON  CRG -718 CYAN</t>
  </si>
  <si>
    <t>410750</t>
  </si>
  <si>
    <t>TONER CANON CRG-718 MAGENTA</t>
  </si>
  <si>
    <t>410751</t>
  </si>
  <si>
    <t>TONER CANON  CRG-718 YELLOW</t>
  </si>
  <si>
    <t>410754</t>
  </si>
  <si>
    <t>TONER LASER HP CF 283A 83A</t>
  </si>
  <si>
    <t>410853</t>
  </si>
  <si>
    <t>TONER HP CF217A 17A-crni</t>
  </si>
  <si>
    <t>410860</t>
  </si>
  <si>
    <t>INK HP F6U1XAE 953XL RED</t>
  </si>
  <si>
    <t>410861</t>
  </si>
  <si>
    <t>INK HP F6U1XAE 953XL YELLOW</t>
  </si>
  <si>
    <t>410862</t>
  </si>
  <si>
    <t>INK HP F6U1XAE 953XL BLUE</t>
  </si>
  <si>
    <t>410863</t>
  </si>
  <si>
    <t>INK HP L0S70AE 953XL BLACK</t>
  </si>
  <si>
    <t>410871</t>
  </si>
  <si>
    <t>TONER HP P1005 CB435A CRNI-35A</t>
  </si>
  <si>
    <t>TONER CANON CRG-728</t>
  </si>
  <si>
    <t>TINTA HP 304 BLACK</t>
  </si>
  <si>
    <t>TINTA HP 304 TRICOLOR</t>
  </si>
  <si>
    <t>TONER HP DRUM CF219A</t>
  </si>
  <si>
    <t>TONER HP 205A BLACK</t>
  </si>
  <si>
    <t>TONER HP 205A COLOR</t>
  </si>
  <si>
    <t>Ukupno bez PDV-a</t>
  </si>
  <si>
    <t>PDV</t>
  </si>
  <si>
    <t>Ukupno s PDV-om</t>
  </si>
  <si>
    <t>Kol</t>
  </si>
  <si>
    <t>GRAFICKA: NVIDIA Quadro P600 GDDR5 2GB</t>
  </si>
  <si>
    <t>NARUČITELJ: Libertas - Dubrovnik d.o.o.</t>
  </si>
  <si>
    <t>ADRESA: Ogarići 12, 20236 Mokošica</t>
  </si>
  <si>
    <t>OIB:36411681446</t>
  </si>
  <si>
    <t>TROŠKOVNIK-  Prilog 1. Dokumentacije o nabavi JN 01/20</t>
  </si>
  <si>
    <t>Mjesto i datum:</t>
  </si>
  <si>
    <t xml:space="preserve"> Potpis odgovorne osobe:</t>
  </si>
  <si>
    <t>___________________________</t>
  </si>
  <si>
    <t>______________________</t>
  </si>
  <si>
    <t>Matična ploča: Chipset Intel Z370</t>
  </si>
  <si>
    <t>Procesor: Intel i3 8100 3.6GHz, QuadCore</t>
  </si>
  <si>
    <t>Memorija: 8 GB DDR4</t>
  </si>
  <si>
    <t>Grafička kartica: Intel HD Graphics</t>
  </si>
  <si>
    <t>Tvrdi disk: 1000GB, SATA 3.5"</t>
  </si>
  <si>
    <t>Napajanje: 600W 80+</t>
  </si>
  <si>
    <t>Kućište: Coolermaster MasterBox Lite 3.1</t>
  </si>
  <si>
    <t>Logitech M171 bežični optički miš</t>
  </si>
  <si>
    <t>tipkovnica LOGITECH K120</t>
  </si>
  <si>
    <t>LOGITECH bežična tipkovnica i miš MK235</t>
  </si>
  <si>
    <t>Monitor LG 22''</t>
  </si>
  <si>
    <t>Monitor LG 24"</t>
  </si>
  <si>
    <t>Monitor LG 27"</t>
  </si>
  <si>
    <t>TP-LINK WIRELESS ROUTER TL-MR3420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</si>
</sst>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6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0"/>
      <name val="Tahoma"/>
      <family val="2"/>
      <charset val="238"/>
    </font>
    <font>
      <b/>
      <sz val="11"/>
      <name val="Times New Roman"/>
      <family val="1"/>
      <charset val="238"/>
    </font>
    <font>
      <sz val="8"/>
      <color rgb="FF0033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rgb="FF333333"/>
      <name val="Arial"/>
      <family val="2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1" fontId="4" fillId="0" borderId="1" xfId="0" applyNumberFormat="1" applyFont="1" applyBorder="1" applyAlignment="1">
      <alignment horizontal="right" wrapText="1"/>
    </xf>
    <xf numFmtId="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horizontal="right" wrapText="1"/>
    </xf>
    <xf numFmtId="4" fontId="1" fillId="0" borderId="1" xfId="0" applyNumberFormat="1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left"/>
    </xf>
    <xf numFmtId="0" fontId="6" fillId="0" borderId="1" xfId="1" quotePrefix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/>
    </xf>
    <xf numFmtId="3" fontId="6" fillId="0" borderId="1" xfId="1" applyNumberFormat="1" applyFont="1" applyBorder="1" applyAlignment="1">
      <alignment horizontal="right" vertical="center"/>
    </xf>
    <xf numFmtId="4" fontId="5" fillId="0" borderId="1" xfId="1" applyNumberFormat="1" applyFont="1" applyBorder="1" applyAlignment="1">
      <alignment horizontal="right" vertical="center"/>
    </xf>
    <xf numFmtId="0" fontId="9" fillId="0" borderId="1" xfId="0" applyFont="1" applyBorder="1" applyAlignment="1">
      <alignment vertical="center" wrapText="1"/>
    </xf>
    <xf numFmtId="0" fontId="5" fillId="0" borderId="1" xfId="1" quotePrefix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0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0" fillId="0" borderId="0" xfId="0" applyNumberFormat="1"/>
    <xf numFmtId="0" fontId="6" fillId="0" borderId="1" xfId="0" applyFont="1" applyBorder="1" applyAlignment="1">
      <alignment horizontal="left" wrapText="1"/>
    </xf>
    <xf numFmtId="0" fontId="1" fillId="0" borderId="0" xfId="0" applyFont="1"/>
    <xf numFmtId="4" fontId="1" fillId="0" borderId="0" xfId="0" applyNumberFormat="1" applyFont="1"/>
    <xf numFmtId="0" fontId="11" fillId="0" borderId="0" xfId="0" applyFont="1"/>
    <xf numFmtId="0" fontId="12" fillId="0" borderId="1" xfId="0" applyFont="1" applyBorder="1"/>
    <xf numFmtId="0" fontId="12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</cellXfs>
  <cellStyles count="2">
    <cellStyle name="Normal_Sheet1" xfId="1" xr:uid="{00000000-0005-0000-0000-000001000000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4"/>
  <sheetViews>
    <sheetView tabSelected="1" workbookViewId="0">
      <selection activeCell="D40" sqref="D40"/>
    </sheetView>
  </sheetViews>
  <sheetFormatPr defaultRowHeight="15" x14ac:dyDescent="0.25"/>
  <cols>
    <col min="1" max="1" width="4.7109375" customWidth="1"/>
    <col min="2" max="2" width="8.5703125" customWidth="1"/>
    <col min="3" max="3" width="59.42578125" customWidth="1"/>
    <col min="4" max="4" width="5.140625" customWidth="1"/>
    <col min="5" max="5" width="18" customWidth="1"/>
    <col min="6" max="6" width="17.85546875" style="28" customWidth="1"/>
  </cols>
  <sheetData>
    <row r="1" spans="1:6" x14ac:dyDescent="0.25">
      <c r="A1" s="30" t="s">
        <v>102</v>
      </c>
      <c r="B1" s="30"/>
      <c r="C1" s="30"/>
    </row>
    <row r="2" spans="1:6" x14ac:dyDescent="0.25">
      <c r="A2" s="30" t="s">
        <v>103</v>
      </c>
      <c r="B2" s="30"/>
      <c r="C2" s="30"/>
    </row>
    <row r="3" spans="1:6" x14ac:dyDescent="0.25">
      <c r="A3" s="30" t="s">
        <v>104</v>
      </c>
      <c r="B3" s="30"/>
      <c r="C3" s="30"/>
    </row>
    <row r="4" spans="1:6" x14ac:dyDescent="0.25">
      <c r="A4" s="30"/>
      <c r="B4" s="30"/>
      <c r="C4" s="30"/>
    </row>
    <row r="5" spans="1:6" x14ac:dyDescent="0.25">
      <c r="A5" s="30" t="s">
        <v>105</v>
      </c>
      <c r="B5" s="30"/>
      <c r="C5" s="30"/>
    </row>
    <row r="7" spans="1:6" ht="30" customHeight="1" x14ac:dyDescent="0.25">
      <c r="A7" s="1" t="s">
        <v>0</v>
      </c>
      <c r="B7" s="1" t="s">
        <v>1</v>
      </c>
      <c r="C7" s="1" t="s">
        <v>2</v>
      </c>
      <c r="D7" s="1" t="s">
        <v>100</v>
      </c>
      <c r="E7" s="1" t="s">
        <v>3</v>
      </c>
      <c r="F7" s="2" t="s">
        <v>4</v>
      </c>
    </row>
    <row r="8" spans="1:6" x14ac:dyDescent="0.25">
      <c r="A8" s="3">
        <v>1</v>
      </c>
      <c r="B8" s="3"/>
      <c r="C8" s="3">
        <v>2</v>
      </c>
      <c r="D8" s="3">
        <v>3</v>
      </c>
      <c r="E8" s="3">
        <v>4</v>
      </c>
      <c r="F8" s="4" t="s">
        <v>5</v>
      </c>
    </row>
    <row r="9" spans="1:6" x14ac:dyDescent="0.25">
      <c r="A9" s="5">
        <v>1</v>
      </c>
      <c r="B9" s="5"/>
      <c r="C9" s="6" t="s">
        <v>6</v>
      </c>
      <c r="D9" s="7">
        <v>8</v>
      </c>
      <c r="E9" s="8"/>
      <c r="F9" s="8">
        <f>D9*E9</f>
        <v>0</v>
      </c>
    </row>
    <row r="10" spans="1:6" ht="15" customHeight="1" x14ac:dyDescent="0.25">
      <c r="A10" s="9"/>
      <c r="B10" s="9"/>
      <c r="C10" s="33" t="s">
        <v>110</v>
      </c>
      <c r="D10" s="10"/>
      <c r="E10" s="8"/>
      <c r="F10" s="8"/>
    </row>
    <row r="11" spans="1:6" ht="15" customHeight="1" x14ac:dyDescent="0.25">
      <c r="A11" s="9"/>
      <c r="B11" s="9"/>
      <c r="C11" s="33" t="s">
        <v>111</v>
      </c>
      <c r="D11" s="10"/>
      <c r="E11" s="8"/>
      <c r="F11" s="8"/>
    </row>
    <row r="12" spans="1:6" ht="15" customHeight="1" x14ac:dyDescent="0.25">
      <c r="A12" s="9"/>
      <c r="B12" s="9"/>
      <c r="C12" s="33" t="s">
        <v>112</v>
      </c>
      <c r="D12" s="10"/>
      <c r="E12" s="8"/>
      <c r="F12" s="8"/>
    </row>
    <row r="13" spans="1:6" ht="15" customHeight="1" x14ac:dyDescent="0.25">
      <c r="A13" s="9"/>
      <c r="B13" s="9"/>
      <c r="C13" s="33" t="s">
        <v>113</v>
      </c>
      <c r="D13" s="10"/>
      <c r="E13" s="8"/>
      <c r="F13" s="8"/>
    </row>
    <row r="14" spans="1:6" ht="15" customHeight="1" x14ac:dyDescent="0.25">
      <c r="A14" s="9"/>
      <c r="B14" s="9"/>
      <c r="C14" s="33" t="s">
        <v>114</v>
      </c>
      <c r="D14" s="10"/>
      <c r="E14" s="8"/>
      <c r="F14" s="8"/>
    </row>
    <row r="15" spans="1:6" ht="15" customHeight="1" x14ac:dyDescent="0.25">
      <c r="A15" s="9"/>
      <c r="B15" s="9"/>
      <c r="C15" s="33" t="s">
        <v>115</v>
      </c>
      <c r="D15" s="10"/>
      <c r="E15" s="8"/>
      <c r="F15" s="8"/>
    </row>
    <row r="16" spans="1:6" ht="15" customHeight="1" x14ac:dyDescent="0.25">
      <c r="A16" s="9"/>
      <c r="B16" s="9"/>
      <c r="C16" s="33" t="s">
        <v>116</v>
      </c>
      <c r="D16" s="10"/>
      <c r="E16" s="8"/>
      <c r="F16" s="8"/>
    </row>
    <row r="17" spans="1:8" ht="15" customHeight="1" x14ac:dyDescent="0.25">
      <c r="A17" s="9"/>
      <c r="B17" s="9"/>
      <c r="C17" s="34" t="s">
        <v>7</v>
      </c>
      <c r="D17" s="10"/>
      <c r="E17" s="8"/>
      <c r="F17" s="8"/>
      <c r="H17" s="32"/>
    </row>
    <row r="18" spans="1:8" ht="15" customHeight="1" x14ac:dyDescent="0.25">
      <c r="A18" s="5">
        <v>2</v>
      </c>
      <c r="B18" s="5"/>
      <c r="C18" s="6" t="s">
        <v>6</v>
      </c>
      <c r="D18" s="7">
        <v>1</v>
      </c>
      <c r="E18" s="11"/>
      <c r="F18" s="8">
        <f t="shared" ref="F18:F83" si="0">D18*E18</f>
        <v>0</v>
      </c>
    </row>
    <row r="19" spans="1:8" ht="15" customHeight="1" x14ac:dyDescent="0.25">
      <c r="A19" s="9"/>
      <c r="B19" s="9"/>
      <c r="C19" s="9" t="s">
        <v>8</v>
      </c>
      <c r="D19" s="12"/>
      <c r="E19" s="11"/>
      <c r="F19" s="8"/>
    </row>
    <row r="20" spans="1:8" ht="15" customHeight="1" x14ac:dyDescent="0.25">
      <c r="A20" s="9"/>
      <c r="B20" s="9"/>
      <c r="C20" s="9" t="s">
        <v>9</v>
      </c>
      <c r="D20" s="12"/>
      <c r="E20" s="11"/>
      <c r="F20" s="8"/>
    </row>
    <row r="21" spans="1:8" ht="15" customHeight="1" x14ac:dyDescent="0.25">
      <c r="A21" s="9"/>
      <c r="B21" s="9"/>
      <c r="C21" s="9" t="s">
        <v>10</v>
      </c>
      <c r="D21" s="12"/>
      <c r="E21" s="11"/>
      <c r="F21" s="8"/>
    </row>
    <row r="22" spans="1:8" ht="15" customHeight="1" x14ac:dyDescent="0.25">
      <c r="A22" s="9"/>
      <c r="B22" s="9"/>
      <c r="C22" s="9" t="s">
        <v>101</v>
      </c>
      <c r="D22" s="12"/>
      <c r="E22" s="11"/>
      <c r="F22" s="8"/>
    </row>
    <row r="23" spans="1:8" ht="15" customHeight="1" x14ac:dyDescent="0.25">
      <c r="A23" s="9"/>
      <c r="B23" s="9"/>
      <c r="C23" s="9" t="s">
        <v>11</v>
      </c>
      <c r="D23" s="12"/>
      <c r="E23" s="11"/>
      <c r="F23" s="8"/>
    </row>
    <row r="24" spans="1:8" ht="15" customHeight="1" x14ac:dyDescent="0.25">
      <c r="A24" s="9"/>
      <c r="B24" s="9"/>
      <c r="C24" s="9" t="s">
        <v>12</v>
      </c>
      <c r="D24" s="12"/>
      <c r="E24" s="11"/>
      <c r="F24" s="8"/>
    </row>
    <row r="25" spans="1:8" ht="15" customHeight="1" x14ac:dyDescent="0.25">
      <c r="A25" s="9"/>
      <c r="B25" s="9"/>
      <c r="C25" s="9" t="s">
        <v>13</v>
      </c>
      <c r="D25" s="12"/>
      <c r="E25" s="11"/>
      <c r="F25" s="8"/>
    </row>
    <row r="26" spans="1:8" ht="15" customHeight="1" x14ac:dyDescent="0.25">
      <c r="A26" s="9"/>
      <c r="B26" s="9"/>
      <c r="C26" s="9" t="s">
        <v>14</v>
      </c>
      <c r="D26" s="12"/>
      <c r="E26" s="11"/>
      <c r="F26" s="8"/>
    </row>
    <row r="27" spans="1:8" ht="15" customHeight="1" x14ac:dyDescent="0.25">
      <c r="A27" s="9"/>
      <c r="B27" s="13"/>
      <c r="C27" t="s">
        <v>15</v>
      </c>
      <c r="D27" s="12"/>
      <c r="E27" s="11"/>
      <c r="F27" s="8"/>
    </row>
    <row r="28" spans="1:8" ht="15" customHeight="1" x14ac:dyDescent="0.25">
      <c r="A28" s="9"/>
      <c r="B28" s="9"/>
      <c r="C28" s="9" t="s">
        <v>16</v>
      </c>
      <c r="D28" s="12"/>
      <c r="E28" s="11"/>
      <c r="F28" s="8"/>
    </row>
    <row r="29" spans="1:8" ht="15" customHeight="1" x14ac:dyDescent="0.25">
      <c r="A29" s="9"/>
      <c r="B29" s="9"/>
      <c r="C29" s="9" t="s">
        <v>17</v>
      </c>
      <c r="D29" s="12"/>
      <c r="E29" s="11"/>
      <c r="F29" s="8"/>
    </row>
    <row r="30" spans="1:8" ht="15" customHeight="1" x14ac:dyDescent="0.25">
      <c r="A30" s="9"/>
      <c r="B30" s="9"/>
      <c r="C30" s="9" t="s">
        <v>18</v>
      </c>
      <c r="D30" s="12"/>
      <c r="E30" s="11"/>
      <c r="F30" s="8"/>
    </row>
    <row r="31" spans="1:8" ht="15" customHeight="1" x14ac:dyDescent="0.25">
      <c r="A31" s="9"/>
      <c r="B31" s="9"/>
      <c r="C31" s="9" t="s">
        <v>19</v>
      </c>
      <c r="D31" s="12"/>
      <c r="E31" s="11"/>
      <c r="F31" s="8"/>
    </row>
    <row r="32" spans="1:8" ht="15" customHeight="1" x14ac:dyDescent="0.25">
      <c r="A32" s="5">
        <v>3</v>
      </c>
      <c r="B32" s="5"/>
      <c r="C32" s="35" t="s">
        <v>117</v>
      </c>
      <c r="D32" s="7">
        <v>15</v>
      </c>
      <c r="E32" s="8"/>
      <c r="F32" s="8">
        <f>D32*E32</f>
        <v>0</v>
      </c>
    </row>
    <row r="33" spans="1:6" ht="15" customHeight="1" x14ac:dyDescent="0.25">
      <c r="A33" s="5">
        <v>4</v>
      </c>
      <c r="B33" s="5"/>
      <c r="C33" s="35" t="s">
        <v>118</v>
      </c>
      <c r="D33" s="7">
        <v>10</v>
      </c>
      <c r="E33" s="8"/>
      <c r="F33" s="8">
        <f t="shared" si="0"/>
        <v>0</v>
      </c>
    </row>
    <row r="34" spans="1:6" ht="15" customHeight="1" x14ac:dyDescent="0.25">
      <c r="A34" s="5">
        <v>5</v>
      </c>
      <c r="B34" s="5"/>
      <c r="C34" s="35" t="s">
        <v>119</v>
      </c>
      <c r="D34" s="7">
        <v>5</v>
      </c>
      <c r="E34" s="8"/>
      <c r="F34" s="8">
        <f t="shared" si="0"/>
        <v>0</v>
      </c>
    </row>
    <row r="35" spans="1:6" ht="15" customHeight="1" x14ac:dyDescent="0.25">
      <c r="A35" s="5">
        <v>6</v>
      </c>
      <c r="B35" s="5"/>
      <c r="C35" s="35" t="s">
        <v>120</v>
      </c>
      <c r="D35" s="7">
        <v>3</v>
      </c>
      <c r="E35" s="8"/>
      <c r="F35" s="8">
        <f t="shared" si="0"/>
        <v>0</v>
      </c>
    </row>
    <row r="36" spans="1:6" ht="15" customHeight="1" x14ac:dyDescent="0.25">
      <c r="A36" s="5">
        <v>7</v>
      </c>
      <c r="B36" s="5"/>
      <c r="C36" s="35" t="s">
        <v>121</v>
      </c>
      <c r="D36" s="7">
        <v>5</v>
      </c>
      <c r="E36" s="8"/>
      <c r="F36" s="8">
        <f t="shared" si="0"/>
        <v>0</v>
      </c>
    </row>
    <row r="37" spans="1:6" ht="15" customHeight="1" x14ac:dyDescent="0.25">
      <c r="A37" s="5">
        <v>8</v>
      </c>
      <c r="B37" s="5"/>
      <c r="C37" s="35" t="s">
        <v>122</v>
      </c>
      <c r="D37" s="7">
        <v>3</v>
      </c>
      <c r="E37" s="11"/>
      <c r="F37" s="8">
        <f t="shared" si="0"/>
        <v>0</v>
      </c>
    </row>
    <row r="38" spans="1:6" ht="15" customHeight="1" x14ac:dyDescent="0.25">
      <c r="A38" s="5">
        <v>9</v>
      </c>
      <c r="B38" s="5"/>
      <c r="C38" s="14" t="s">
        <v>20</v>
      </c>
      <c r="D38" s="7">
        <v>10</v>
      </c>
      <c r="E38" s="8"/>
      <c r="F38" s="8">
        <f t="shared" si="0"/>
        <v>0</v>
      </c>
    </row>
    <row r="39" spans="1:6" ht="15" customHeight="1" x14ac:dyDescent="0.25">
      <c r="A39" s="5">
        <v>10</v>
      </c>
      <c r="B39" s="5"/>
      <c r="C39" s="14" t="s">
        <v>21</v>
      </c>
      <c r="D39" s="7">
        <v>10</v>
      </c>
      <c r="E39" s="8"/>
      <c r="F39" s="8">
        <f t="shared" si="0"/>
        <v>0</v>
      </c>
    </row>
    <row r="40" spans="1:6" ht="30" customHeight="1" x14ac:dyDescent="0.25">
      <c r="A40" s="5">
        <v>11</v>
      </c>
      <c r="B40" s="5"/>
      <c r="C40" s="29" t="s">
        <v>22</v>
      </c>
      <c r="D40" s="7">
        <v>5</v>
      </c>
      <c r="E40" s="8"/>
      <c r="F40" s="8">
        <f t="shared" si="0"/>
        <v>0</v>
      </c>
    </row>
    <row r="41" spans="1:6" ht="15" customHeight="1" x14ac:dyDescent="0.25">
      <c r="A41" s="5">
        <v>12</v>
      </c>
      <c r="B41" s="5"/>
      <c r="C41" s="15" t="s">
        <v>23</v>
      </c>
      <c r="D41" s="7">
        <v>3</v>
      </c>
      <c r="E41" s="8"/>
      <c r="F41" s="8">
        <f t="shared" si="0"/>
        <v>0</v>
      </c>
    </row>
    <row r="42" spans="1:6" ht="15" customHeight="1" x14ac:dyDescent="0.25">
      <c r="A42" s="5">
        <v>13</v>
      </c>
      <c r="B42" s="5"/>
      <c r="C42" s="35" t="s">
        <v>24</v>
      </c>
      <c r="D42" s="7">
        <v>10</v>
      </c>
      <c r="E42" s="8"/>
      <c r="F42" s="8">
        <f t="shared" si="0"/>
        <v>0</v>
      </c>
    </row>
    <row r="43" spans="1:6" ht="15" customHeight="1" x14ac:dyDescent="0.25">
      <c r="A43" s="5">
        <v>14</v>
      </c>
      <c r="B43" s="5"/>
      <c r="C43" s="36" t="s">
        <v>123</v>
      </c>
      <c r="D43" s="7">
        <v>10</v>
      </c>
      <c r="E43" s="8"/>
      <c r="F43" s="8">
        <f t="shared" si="0"/>
        <v>0</v>
      </c>
    </row>
    <row r="44" spans="1:6" x14ac:dyDescent="0.25">
      <c r="A44" s="5">
        <v>15</v>
      </c>
      <c r="B44" s="5"/>
      <c r="C44" s="14" t="s">
        <v>25</v>
      </c>
      <c r="D44" s="7">
        <v>10</v>
      </c>
      <c r="E44" s="8"/>
      <c r="F44" s="8">
        <f t="shared" si="0"/>
        <v>0</v>
      </c>
    </row>
    <row r="45" spans="1:6" x14ac:dyDescent="0.25">
      <c r="A45" s="5">
        <v>16</v>
      </c>
      <c r="B45" s="5"/>
      <c r="C45" s="14" t="s">
        <v>26</v>
      </c>
      <c r="D45" s="7">
        <v>10</v>
      </c>
      <c r="E45" s="8"/>
      <c r="F45" s="8">
        <f t="shared" si="0"/>
        <v>0</v>
      </c>
    </row>
    <row r="46" spans="1:6" x14ac:dyDescent="0.25">
      <c r="A46" s="5">
        <v>17</v>
      </c>
      <c r="B46" s="5"/>
      <c r="C46" s="14" t="s">
        <v>27</v>
      </c>
      <c r="D46" s="7">
        <v>10</v>
      </c>
      <c r="E46" s="8"/>
      <c r="F46" s="8">
        <f t="shared" si="0"/>
        <v>0</v>
      </c>
    </row>
    <row r="47" spans="1:6" x14ac:dyDescent="0.25">
      <c r="A47" s="5">
        <v>18</v>
      </c>
      <c r="B47" s="5"/>
      <c r="C47" s="14" t="s">
        <v>28</v>
      </c>
      <c r="D47" s="7">
        <v>10</v>
      </c>
      <c r="E47" s="8"/>
      <c r="F47" s="8">
        <f t="shared" si="0"/>
        <v>0</v>
      </c>
    </row>
    <row r="48" spans="1:6" x14ac:dyDescent="0.25">
      <c r="A48" s="5">
        <v>19</v>
      </c>
      <c r="B48" s="5"/>
      <c r="C48" s="14" t="s">
        <v>29</v>
      </c>
      <c r="D48" s="7">
        <v>10</v>
      </c>
      <c r="E48" s="8"/>
      <c r="F48" s="8">
        <f t="shared" si="0"/>
        <v>0</v>
      </c>
    </row>
    <row r="49" spans="1:6" x14ac:dyDescent="0.25">
      <c r="A49" s="5">
        <v>20</v>
      </c>
      <c r="B49" s="5"/>
      <c r="C49" s="14" t="s">
        <v>30</v>
      </c>
      <c r="D49" s="7">
        <v>10</v>
      </c>
      <c r="E49" s="8"/>
      <c r="F49" s="8">
        <f t="shared" si="0"/>
        <v>0</v>
      </c>
    </row>
    <row r="50" spans="1:6" x14ac:dyDescent="0.25">
      <c r="A50" s="5">
        <v>21</v>
      </c>
      <c r="B50" s="16" t="s">
        <v>31</v>
      </c>
      <c r="C50" s="17" t="s">
        <v>32</v>
      </c>
      <c r="D50" s="18">
        <v>1</v>
      </c>
      <c r="E50" s="19"/>
      <c r="F50" s="8">
        <f t="shared" si="0"/>
        <v>0</v>
      </c>
    </row>
    <row r="51" spans="1:6" x14ac:dyDescent="0.25">
      <c r="A51" s="5">
        <v>22</v>
      </c>
      <c r="B51" s="16" t="s">
        <v>33</v>
      </c>
      <c r="C51" s="17" t="s">
        <v>34</v>
      </c>
      <c r="D51" s="18">
        <v>3</v>
      </c>
      <c r="E51" s="19"/>
      <c r="F51" s="8">
        <f t="shared" si="0"/>
        <v>0</v>
      </c>
    </row>
    <row r="52" spans="1:6" x14ac:dyDescent="0.25">
      <c r="A52" s="5">
        <v>23</v>
      </c>
      <c r="B52" s="16" t="s">
        <v>35</v>
      </c>
      <c r="C52" s="17" t="s">
        <v>36</v>
      </c>
      <c r="D52" s="18">
        <v>4</v>
      </c>
      <c r="E52" s="19"/>
      <c r="F52" s="8">
        <f t="shared" si="0"/>
        <v>0</v>
      </c>
    </row>
    <row r="53" spans="1:6" x14ac:dyDescent="0.25">
      <c r="A53" s="5">
        <v>24</v>
      </c>
      <c r="B53" s="16" t="s">
        <v>37</v>
      </c>
      <c r="C53" s="17" t="s">
        <v>38</v>
      </c>
      <c r="D53" s="18">
        <v>3</v>
      </c>
      <c r="E53" s="19"/>
      <c r="F53" s="8">
        <f t="shared" si="0"/>
        <v>0</v>
      </c>
    </row>
    <row r="54" spans="1:6" x14ac:dyDescent="0.25">
      <c r="A54" s="5">
        <v>25</v>
      </c>
      <c r="B54" s="16" t="s">
        <v>39</v>
      </c>
      <c r="C54" s="17" t="s">
        <v>40</v>
      </c>
      <c r="D54" s="18">
        <v>1</v>
      </c>
      <c r="E54" s="19"/>
      <c r="F54" s="8">
        <f t="shared" si="0"/>
        <v>0</v>
      </c>
    </row>
    <row r="55" spans="1:6" x14ac:dyDescent="0.25">
      <c r="A55" s="5">
        <v>26</v>
      </c>
      <c r="B55" s="16" t="s">
        <v>41</v>
      </c>
      <c r="C55" s="17" t="s">
        <v>42</v>
      </c>
      <c r="D55" s="18">
        <v>5</v>
      </c>
      <c r="E55" s="19"/>
      <c r="F55" s="8">
        <f t="shared" si="0"/>
        <v>0</v>
      </c>
    </row>
    <row r="56" spans="1:6" x14ac:dyDescent="0.25">
      <c r="A56" s="5">
        <v>27</v>
      </c>
      <c r="B56" s="16" t="s">
        <v>43</v>
      </c>
      <c r="C56" s="17" t="s">
        <v>44</v>
      </c>
      <c r="D56" s="18">
        <v>5</v>
      </c>
      <c r="E56" s="19"/>
      <c r="F56" s="8">
        <f t="shared" si="0"/>
        <v>0</v>
      </c>
    </row>
    <row r="57" spans="1:6" x14ac:dyDescent="0.25">
      <c r="A57" s="5">
        <v>28</v>
      </c>
      <c r="B57" s="16" t="s">
        <v>45</v>
      </c>
      <c r="C57" s="17" t="s">
        <v>46</v>
      </c>
      <c r="D57" s="18">
        <v>4</v>
      </c>
      <c r="E57" s="19"/>
      <c r="F57" s="8">
        <f t="shared" si="0"/>
        <v>0</v>
      </c>
    </row>
    <row r="58" spans="1:6" x14ac:dyDescent="0.25">
      <c r="A58" s="5">
        <v>29</v>
      </c>
      <c r="B58" s="16">
        <v>410653</v>
      </c>
      <c r="C58" s="17" t="s">
        <v>47</v>
      </c>
      <c r="D58" s="18">
        <v>2</v>
      </c>
      <c r="E58" s="19"/>
      <c r="F58" s="8">
        <f t="shared" si="0"/>
        <v>0</v>
      </c>
    </row>
    <row r="59" spans="1:6" x14ac:dyDescent="0.25">
      <c r="A59" s="5">
        <v>30</v>
      </c>
      <c r="B59" s="16" t="s">
        <v>48</v>
      </c>
      <c r="C59" s="17" t="s">
        <v>49</v>
      </c>
      <c r="D59" s="18">
        <v>4</v>
      </c>
      <c r="E59" s="19"/>
      <c r="F59" s="8">
        <f t="shared" si="0"/>
        <v>0</v>
      </c>
    </row>
    <row r="60" spans="1:6" x14ac:dyDescent="0.25">
      <c r="A60" s="5">
        <v>31</v>
      </c>
      <c r="B60" s="16" t="s">
        <v>50</v>
      </c>
      <c r="C60" s="17" t="s">
        <v>51</v>
      </c>
      <c r="D60" s="18">
        <v>7</v>
      </c>
      <c r="E60" s="19"/>
      <c r="F60" s="8">
        <f t="shared" si="0"/>
        <v>0</v>
      </c>
    </row>
    <row r="61" spans="1:6" x14ac:dyDescent="0.25">
      <c r="A61" s="5">
        <v>32</v>
      </c>
      <c r="B61" s="16" t="s">
        <v>52</v>
      </c>
      <c r="C61" s="17" t="s">
        <v>53</v>
      </c>
      <c r="D61" s="18">
        <v>8</v>
      </c>
      <c r="E61" s="19"/>
      <c r="F61" s="8">
        <f t="shared" si="0"/>
        <v>0</v>
      </c>
    </row>
    <row r="62" spans="1:6" x14ac:dyDescent="0.25">
      <c r="A62" s="5">
        <v>33</v>
      </c>
      <c r="B62" s="16">
        <v>410707</v>
      </c>
      <c r="C62" s="17" t="s">
        <v>54</v>
      </c>
      <c r="D62" s="18">
        <v>2</v>
      </c>
      <c r="E62" s="19"/>
      <c r="F62" s="8">
        <f t="shared" si="0"/>
        <v>0</v>
      </c>
    </row>
    <row r="63" spans="1:6" x14ac:dyDescent="0.25">
      <c r="A63" s="5">
        <v>34</v>
      </c>
      <c r="B63" s="16" t="s">
        <v>55</v>
      </c>
      <c r="C63" s="17" t="s">
        <v>56</v>
      </c>
      <c r="D63" s="18">
        <v>4</v>
      </c>
      <c r="E63" s="19"/>
      <c r="F63" s="8">
        <f t="shared" si="0"/>
        <v>0</v>
      </c>
    </row>
    <row r="64" spans="1:6" x14ac:dyDescent="0.25">
      <c r="A64" s="5">
        <v>35</v>
      </c>
      <c r="B64" s="16" t="s">
        <v>57</v>
      </c>
      <c r="C64" s="17" t="s">
        <v>58</v>
      </c>
      <c r="D64" s="18">
        <v>5</v>
      </c>
      <c r="E64" s="19"/>
      <c r="F64" s="8">
        <f t="shared" si="0"/>
        <v>0</v>
      </c>
    </row>
    <row r="65" spans="1:6" x14ac:dyDescent="0.25">
      <c r="A65" s="5">
        <v>36</v>
      </c>
      <c r="B65" s="16" t="s">
        <v>59</v>
      </c>
      <c r="C65" s="17" t="s">
        <v>60</v>
      </c>
      <c r="D65" s="18">
        <v>4</v>
      </c>
      <c r="E65" s="19"/>
      <c r="F65" s="8">
        <f t="shared" si="0"/>
        <v>0</v>
      </c>
    </row>
    <row r="66" spans="1:6" x14ac:dyDescent="0.25">
      <c r="A66" s="5">
        <v>37</v>
      </c>
      <c r="B66" s="16" t="s">
        <v>61</v>
      </c>
      <c r="C66" s="17" t="s">
        <v>62</v>
      </c>
      <c r="D66" s="18">
        <v>4</v>
      </c>
      <c r="E66" s="19"/>
      <c r="F66" s="8">
        <f t="shared" si="0"/>
        <v>0</v>
      </c>
    </row>
    <row r="67" spans="1:6" x14ac:dyDescent="0.25">
      <c r="A67" s="5">
        <v>38</v>
      </c>
      <c r="B67" s="16" t="s">
        <v>63</v>
      </c>
      <c r="C67" s="17" t="s">
        <v>64</v>
      </c>
      <c r="D67" s="18">
        <v>4</v>
      </c>
      <c r="E67" s="19"/>
      <c r="F67" s="8">
        <f t="shared" si="0"/>
        <v>0</v>
      </c>
    </row>
    <row r="68" spans="1:6" x14ac:dyDescent="0.25">
      <c r="A68" s="5">
        <v>39</v>
      </c>
      <c r="B68" s="16" t="s">
        <v>65</v>
      </c>
      <c r="C68" s="17" t="s">
        <v>66</v>
      </c>
      <c r="D68" s="18">
        <v>1</v>
      </c>
      <c r="E68" s="19"/>
      <c r="F68" s="8">
        <f t="shared" si="0"/>
        <v>0</v>
      </c>
    </row>
    <row r="69" spans="1:6" x14ac:dyDescent="0.25">
      <c r="A69" s="5">
        <v>40</v>
      </c>
      <c r="B69" s="16" t="s">
        <v>67</v>
      </c>
      <c r="C69" s="17" t="s">
        <v>68</v>
      </c>
      <c r="D69" s="18">
        <v>3</v>
      </c>
      <c r="E69" s="19"/>
      <c r="F69" s="8">
        <f t="shared" si="0"/>
        <v>0</v>
      </c>
    </row>
    <row r="70" spans="1:6" x14ac:dyDescent="0.25">
      <c r="A70" s="5">
        <v>41</v>
      </c>
      <c r="B70" s="16" t="s">
        <v>69</v>
      </c>
      <c r="C70" s="17" t="s">
        <v>70</v>
      </c>
      <c r="D70" s="18">
        <v>4</v>
      </c>
      <c r="E70" s="19"/>
      <c r="F70" s="8">
        <f t="shared" si="0"/>
        <v>0</v>
      </c>
    </row>
    <row r="71" spans="1:6" x14ac:dyDescent="0.25">
      <c r="A71" s="5">
        <v>42</v>
      </c>
      <c r="B71" s="16" t="s">
        <v>71</v>
      </c>
      <c r="C71" s="17" t="s">
        <v>72</v>
      </c>
      <c r="D71" s="18">
        <v>4</v>
      </c>
      <c r="E71" s="19"/>
      <c r="F71" s="8">
        <f t="shared" si="0"/>
        <v>0</v>
      </c>
    </row>
    <row r="72" spans="1:6" x14ac:dyDescent="0.25">
      <c r="A72" s="5">
        <v>43</v>
      </c>
      <c r="B72" s="16" t="s">
        <v>73</v>
      </c>
      <c r="C72" s="17" t="s">
        <v>74</v>
      </c>
      <c r="D72" s="18">
        <v>4</v>
      </c>
      <c r="E72" s="19"/>
      <c r="F72" s="8">
        <f t="shared" si="0"/>
        <v>0</v>
      </c>
    </row>
    <row r="73" spans="1:6" x14ac:dyDescent="0.25">
      <c r="A73" s="5">
        <v>44</v>
      </c>
      <c r="B73" s="16" t="s">
        <v>75</v>
      </c>
      <c r="C73" s="17" t="s">
        <v>76</v>
      </c>
      <c r="D73" s="18">
        <v>4</v>
      </c>
      <c r="E73" s="19"/>
      <c r="F73" s="8">
        <f t="shared" si="0"/>
        <v>0</v>
      </c>
    </row>
    <row r="74" spans="1:6" x14ac:dyDescent="0.25">
      <c r="A74" s="5">
        <v>45</v>
      </c>
      <c r="B74" s="16" t="s">
        <v>77</v>
      </c>
      <c r="C74" s="17" t="s">
        <v>78</v>
      </c>
      <c r="D74" s="18">
        <v>65</v>
      </c>
      <c r="E74" s="19"/>
      <c r="F74" s="8">
        <f t="shared" si="0"/>
        <v>0</v>
      </c>
    </row>
    <row r="75" spans="1:6" x14ac:dyDescent="0.25">
      <c r="A75" s="5">
        <v>46</v>
      </c>
      <c r="B75" s="16" t="s">
        <v>79</v>
      </c>
      <c r="C75" s="17" t="s">
        <v>80</v>
      </c>
      <c r="D75" s="18">
        <v>11</v>
      </c>
      <c r="E75" s="19"/>
      <c r="F75" s="8">
        <f t="shared" si="0"/>
        <v>0</v>
      </c>
    </row>
    <row r="76" spans="1:6" x14ac:dyDescent="0.25">
      <c r="A76" s="5">
        <v>47</v>
      </c>
      <c r="B76" s="16" t="s">
        <v>81</v>
      </c>
      <c r="C76" s="17" t="s">
        <v>82</v>
      </c>
      <c r="D76" s="18">
        <v>2</v>
      </c>
      <c r="E76" s="19"/>
      <c r="F76" s="8">
        <f t="shared" si="0"/>
        <v>0</v>
      </c>
    </row>
    <row r="77" spans="1:6" x14ac:dyDescent="0.25">
      <c r="A77" s="5">
        <v>48</v>
      </c>
      <c r="B77" s="16" t="s">
        <v>83</v>
      </c>
      <c r="C77" s="17" t="s">
        <v>84</v>
      </c>
      <c r="D77" s="18">
        <v>2</v>
      </c>
      <c r="E77" s="19"/>
      <c r="F77" s="8">
        <f t="shared" si="0"/>
        <v>0</v>
      </c>
    </row>
    <row r="78" spans="1:6" x14ac:dyDescent="0.25">
      <c r="A78" s="5">
        <v>49</v>
      </c>
      <c r="B78" s="16" t="s">
        <v>85</v>
      </c>
      <c r="C78" s="17" t="s">
        <v>86</v>
      </c>
      <c r="D78" s="18">
        <v>2</v>
      </c>
      <c r="E78" s="19"/>
      <c r="F78" s="8">
        <f t="shared" si="0"/>
        <v>0</v>
      </c>
    </row>
    <row r="79" spans="1:6" x14ac:dyDescent="0.25">
      <c r="A79" s="5">
        <v>50</v>
      </c>
      <c r="B79" s="16" t="s">
        <v>87</v>
      </c>
      <c r="C79" s="17" t="s">
        <v>88</v>
      </c>
      <c r="D79" s="18">
        <v>2</v>
      </c>
      <c r="E79" s="19"/>
      <c r="F79" s="8">
        <f t="shared" si="0"/>
        <v>0</v>
      </c>
    </row>
    <row r="80" spans="1:6" x14ac:dyDescent="0.25">
      <c r="A80" s="5">
        <v>51</v>
      </c>
      <c r="B80" s="16" t="s">
        <v>89</v>
      </c>
      <c r="C80" s="17" t="s">
        <v>90</v>
      </c>
      <c r="D80" s="18">
        <v>2</v>
      </c>
      <c r="E80" s="19"/>
      <c r="F80" s="8">
        <f t="shared" si="0"/>
        <v>0</v>
      </c>
    </row>
    <row r="81" spans="1:7" x14ac:dyDescent="0.25">
      <c r="A81" s="5">
        <v>52</v>
      </c>
      <c r="B81" s="16">
        <v>410897</v>
      </c>
      <c r="C81" s="17" t="s">
        <v>91</v>
      </c>
      <c r="D81" s="18">
        <v>2</v>
      </c>
      <c r="E81" s="19"/>
      <c r="F81" s="8">
        <f t="shared" si="0"/>
        <v>0</v>
      </c>
    </row>
    <row r="82" spans="1:7" ht="24" customHeight="1" x14ac:dyDescent="0.25">
      <c r="A82" s="5">
        <v>53</v>
      </c>
      <c r="B82" s="16">
        <v>410906</v>
      </c>
      <c r="C82" s="17" t="s">
        <v>92</v>
      </c>
      <c r="D82" s="18">
        <v>17</v>
      </c>
      <c r="E82" s="19"/>
      <c r="F82" s="8">
        <f t="shared" si="0"/>
        <v>0</v>
      </c>
    </row>
    <row r="83" spans="1:7" ht="24" customHeight="1" x14ac:dyDescent="0.25">
      <c r="A83" s="5">
        <v>54</v>
      </c>
      <c r="B83" s="16">
        <v>410907</v>
      </c>
      <c r="C83" s="17" t="s">
        <v>93</v>
      </c>
      <c r="D83" s="18">
        <v>14</v>
      </c>
      <c r="E83" s="19"/>
      <c r="F83" s="8">
        <f t="shared" si="0"/>
        <v>0</v>
      </c>
    </row>
    <row r="84" spans="1:7" ht="24" customHeight="1" x14ac:dyDescent="0.25">
      <c r="A84" s="5">
        <v>55</v>
      </c>
      <c r="B84" s="16">
        <v>410925</v>
      </c>
      <c r="C84" s="17" t="s">
        <v>94</v>
      </c>
      <c r="D84" s="18">
        <v>2</v>
      </c>
      <c r="E84" s="19"/>
      <c r="F84" s="8">
        <f t="shared" ref="F84:F86" si="1">D84*E84</f>
        <v>0</v>
      </c>
    </row>
    <row r="85" spans="1:7" ht="24" customHeight="1" x14ac:dyDescent="0.25">
      <c r="A85" s="5">
        <v>56</v>
      </c>
      <c r="B85" s="16">
        <v>410926</v>
      </c>
      <c r="C85" s="17" t="s">
        <v>95</v>
      </c>
      <c r="D85" s="18">
        <v>3</v>
      </c>
      <c r="E85" s="19"/>
      <c r="F85" s="8">
        <f t="shared" si="1"/>
        <v>0</v>
      </c>
    </row>
    <row r="86" spans="1:7" ht="24" customHeight="1" x14ac:dyDescent="0.25">
      <c r="A86" s="5">
        <v>57</v>
      </c>
      <c r="B86" s="16">
        <v>410927</v>
      </c>
      <c r="C86" s="17" t="s">
        <v>96</v>
      </c>
      <c r="D86" s="18">
        <v>3</v>
      </c>
      <c r="E86" s="19"/>
      <c r="F86" s="8">
        <f t="shared" si="1"/>
        <v>0</v>
      </c>
    </row>
    <row r="87" spans="1:7" s="24" customFormat="1" ht="20.25" customHeight="1" x14ac:dyDescent="0.25">
      <c r="A87" s="20"/>
      <c r="B87" s="21"/>
      <c r="C87" s="22"/>
      <c r="D87" s="37" t="s">
        <v>97</v>
      </c>
      <c r="E87" s="37"/>
      <c r="F87" s="23">
        <f>F9+F18+F32+F33+F34+F35+F36+F37+F38+F39+F40+F41+F42+F43+F44+F45+F46+F47+F48+F49+F50+F51+F52+F53+F54+F55+F56+F57+F58+F59+F60+F61+F62+F63+F64+F65+F66+F67+F68+F69+F70+F71+F72+F73+F74+F75+F76+F77+F78+F79+F80+F81+F82+F83+F84+F85+F86</f>
        <v>0</v>
      </c>
    </row>
    <row r="88" spans="1:7" s="24" customFormat="1" ht="20.25" customHeight="1" x14ac:dyDescent="0.25">
      <c r="A88" s="20"/>
      <c r="B88" s="21"/>
      <c r="C88" s="22"/>
      <c r="D88" s="38" t="s">
        <v>98</v>
      </c>
      <c r="E88" s="39"/>
      <c r="F88" s="23">
        <f>F87*25/100</f>
        <v>0</v>
      </c>
    </row>
    <row r="89" spans="1:7" s="24" customFormat="1" ht="20.25" customHeight="1" x14ac:dyDescent="0.25">
      <c r="A89" s="25"/>
      <c r="B89" s="21"/>
      <c r="C89" s="26"/>
      <c r="D89" s="38" t="s">
        <v>99</v>
      </c>
      <c r="E89" s="39"/>
      <c r="F89" s="27">
        <f>SUM(F87:F88)</f>
        <v>0</v>
      </c>
    </row>
    <row r="92" spans="1:7" x14ac:dyDescent="0.25">
      <c r="A92" s="30" t="s">
        <v>106</v>
      </c>
      <c r="B92" s="30"/>
      <c r="C92" s="30"/>
      <c r="D92" s="30" t="s">
        <v>107</v>
      </c>
      <c r="E92" s="30"/>
      <c r="F92" s="31"/>
      <c r="G92" s="30"/>
    </row>
    <row r="93" spans="1:7" x14ac:dyDescent="0.25">
      <c r="A93" s="30" t="s">
        <v>108</v>
      </c>
      <c r="B93" s="30"/>
      <c r="C93" s="30"/>
      <c r="D93" s="30" t="s">
        <v>109</v>
      </c>
      <c r="E93" s="30"/>
      <c r="F93" s="31"/>
      <c r="G93" s="30"/>
    </row>
    <row r="94" spans="1:7" x14ac:dyDescent="0.25">
      <c r="A94" s="30"/>
      <c r="B94" s="30"/>
      <c r="C94" s="30"/>
      <c r="D94" s="30"/>
      <c r="E94" s="30"/>
      <c r="F94" s="31"/>
      <c r="G94" s="30"/>
    </row>
  </sheetData>
  <mergeCells count="3">
    <mergeCell ref="D87:E87"/>
    <mergeCell ref="D88:E88"/>
    <mergeCell ref="D89:E8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Troskovnik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</dc:creator>
  <cp:lastModifiedBy>toni</cp:lastModifiedBy>
  <cp:lastPrinted>2020-01-14T12:07:27Z</cp:lastPrinted>
  <dcterms:created xsi:type="dcterms:W3CDTF">2019-07-05T09:18:31Z</dcterms:created>
  <dcterms:modified xsi:type="dcterms:W3CDTF">2020-01-14T12:11:25Z</dcterms:modified>
</cp:coreProperties>
</file>